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00" windowHeight="101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4" i="1"/>
  <c r="E5" s="1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</calcChain>
</file>

<file path=xl/sharedStrings.xml><?xml version="1.0" encoding="utf-8"?>
<sst xmlns="http://schemas.openxmlformats.org/spreadsheetml/2006/main" count="346" uniqueCount="123">
  <si>
    <t>кол-во</t>
  </si>
  <si>
    <t>номер</t>
  </si>
  <si>
    <t>безнал</t>
  </si>
  <si>
    <t>курс</t>
  </si>
  <si>
    <t>НАЗВАНИЕ ЗАПЧАСТЕЙ</t>
  </si>
  <si>
    <t>телефон</t>
  </si>
  <si>
    <t xml:space="preserve">к прицепам и тралам </t>
  </si>
  <si>
    <t>сайт Компании</t>
  </si>
  <si>
    <t>Марка Техники</t>
  </si>
  <si>
    <t xml:space="preserve"> №</t>
  </si>
  <si>
    <t>договорная</t>
  </si>
  <si>
    <t>(351) 777-9441</t>
  </si>
  <si>
    <t>www.7779441.ru</t>
  </si>
  <si>
    <t>11-3531010-70</t>
  </si>
  <si>
    <t>9990-3104039-10</t>
  </si>
  <si>
    <t>9693-3501071</t>
  </si>
  <si>
    <t>Барабан тормозной НЕФАЗ 9693-3501071</t>
  </si>
  <si>
    <t>9693-3104030</t>
  </si>
  <si>
    <t>Болт НЕФАЗ 9693-3104030</t>
  </si>
  <si>
    <t>9693-2918024</t>
  </si>
  <si>
    <t>Вкладыш НЕФАЗ 9693-2918024</t>
  </si>
  <si>
    <t>Воздухораспределитель  прицепа НЕФАЗ 11-3531010-70</t>
  </si>
  <si>
    <t>9693-2918047</t>
  </si>
  <si>
    <t>Втулка балансира НЕФАЗ 9693-2918047</t>
  </si>
  <si>
    <t>9693-2919052</t>
  </si>
  <si>
    <t>Гайка НЕФАЗ 9693-2919052</t>
  </si>
  <si>
    <t>9693-2919103</t>
  </si>
  <si>
    <t>Гайка оси балансира НЕФАЗ 9693-2919103</t>
  </si>
  <si>
    <t>9693-3000012</t>
  </si>
  <si>
    <t>Гайка крепления колес НЕФАЗ 9693-3000012</t>
  </si>
  <si>
    <t>9693-3104076 сб</t>
  </si>
  <si>
    <t>Гайка подшипника НЕФАЗ 9693-3104076 сб</t>
  </si>
  <si>
    <t>606-8026052</t>
  </si>
  <si>
    <t>Диафрагма донного клапана НЕФАЗ 606-8026052</t>
  </si>
  <si>
    <t>9693-3501090</t>
  </si>
  <si>
    <t>Колодка тормозная НЕФАЗ 9693-3501090</t>
  </si>
  <si>
    <t>9693-3502119</t>
  </si>
  <si>
    <t>Кольцо НЕФАЗ 9693-3502119</t>
  </si>
  <si>
    <t>9693-2918098</t>
  </si>
  <si>
    <t>Кольцо балансира НЕФАЗ 9693-2918098</t>
  </si>
  <si>
    <t>9693-2919042</t>
  </si>
  <si>
    <t>Кольцо защитное НЕФАЗ 9693-2919042</t>
  </si>
  <si>
    <t>9693-3104078</t>
  </si>
  <si>
    <t>Контрогайка ступицы НЕФАЗ 9693-3104078</t>
  </si>
  <si>
    <t>9693-3502115</t>
  </si>
  <si>
    <t>Корпус сальника  НЕФАЗ 9693-3502115</t>
  </si>
  <si>
    <t>9693-3104016</t>
  </si>
  <si>
    <t>Крышка ступицы НЕФАЗ 9693-3104016</t>
  </si>
  <si>
    <t>9693-3502111</t>
  </si>
  <si>
    <t>Кулак разжимной прицепа левый НЕФАЗ 9693-3502111</t>
  </si>
  <si>
    <t>9693-3502110</t>
  </si>
  <si>
    <t>Кулак разжимной прицепа правый НЕФАЗ 9693-3502110</t>
  </si>
  <si>
    <t>Манжета НЕФАЗ 864117</t>
  </si>
  <si>
    <t>9693-3502105</t>
  </si>
  <si>
    <t>Накладка тормозной колодки НЕФАЗ 9693-3502105</t>
  </si>
  <si>
    <t>9693-3501133</t>
  </si>
  <si>
    <t>Накладка осей колодки НЕФАЗ 9693-3501133</t>
  </si>
  <si>
    <t>9693-3502220</t>
  </si>
  <si>
    <t>Опора разжимного кулака НЕФАЗ 9693-3502220</t>
  </si>
  <si>
    <t>9693-3502221</t>
  </si>
  <si>
    <t>Опора разжимного кулака НЕФАЗ 9693-3502221</t>
  </si>
  <si>
    <t>9693-3502128</t>
  </si>
  <si>
    <t>Опора разжимного кулака на прицеп в сборе НЕФАЗ 9693-3502128</t>
  </si>
  <si>
    <t>9693-2918052</t>
  </si>
  <si>
    <t>Ось балансира НЕФАЗ 9693-2918052</t>
  </si>
  <si>
    <t>9693-3501132</t>
  </si>
  <si>
    <t>Ось колодки  НЕФАЗ 9693-3501132</t>
  </si>
  <si>
    <t>9693-3501107</t>
  </si>
  <si>
    <t>Ось ролика НЕФАЗ 9693-3501107</t>
  </si>
  <si>
    <t>9693-2919250</t>
  </si>
  <si>
    <t>Палец НЕФАЗ 9693-2919250 в сборе</t>
  </si>
  <si>
    <t>9693-2919250-01</t>
  </si>
  <si>
    <t>Палец НЕФАЗ 9693-2919250-01 в сборе</t>
  </si>
  <si>
    <t>9693-2919250-02</t>
  </si>
  <si>
    <t>Палец НЕФАЗ 9693-2919250-02 в сборе</t>
  </si>
  <si>
    <t>9693-2704210 сб</t>
  </si>
  <si>
    <t>Плита опорная со шкворнем НЕФАЗ 9693-2704210 сб</t>
  </si>
  <si>
    <t>Подшипник ступицы НЕФАЗ 7718</t>
  </si>
  <si>
    <t>9693-2912012-20</t>
  </si>
  <si>
    <t>Рессора НЕФАЗ  9693-2912012-20 (13 листов)</t>
  </si>
  <si>
    <t>9693-3501109</t>
  </si>
  <si>
    <t>Ролик колодки НЕФАЗ 9693-3501109</t>
  </si>
  <si>
    <t>9693-3502113</t>
  </si>
  <si>
    <t>Ротор НЕФАЗ 9693-3502113</t>
  </si>
  <si>
    <t>Сальник ступицы с обоймой НЕФАЗ 9990-3104039-10</t>
  </si>
  <si>
    <t>9693-2912428-01</t>
  </si>
  <si>
    <t>Стремянка НЕФАЗ 9693-2912428-01 с гайками</t>
  </si>
  <si>
    <t>9693-3104007</t>
  </si>
  <si>
    <t>Ступица с подшипником НЕФАЗ 9693-3104007</t>
  </si>
  <si>
    <t>9693-3502012</t>
  </si>
  <si>
    <t>Суппорт заднего тормоза НЕФАЗ 9693-3502012</t>
  </si>
  <si>
    <t>9693-3519212</t>
  </si>
  <si>
    <t>Тормозная камера НЕФАЗ в сборе 9693-3519212</t>
  </si>
  <si>
    <t>9693-3501134</t>
  </si>
  <si>
    <t>Чека оси колодки НЕФАЗ 9693-3501134</t>
  </si>
  <si>
    <t>9693-2919298</t>
  </si>
  <si>
    <t>Шайба НЕФАЗ 9693-2919298</t>
  </si>
  <si>
    <t>9693-2918099</t>
  </si>
  <si>
    <t>Шайба замковая НЕФАЗ 9693-2918099</t>
  </si>
  <si>
    <t>Шайба замковая НЕФАЗ 9693-3104079</t>
  </si>
  <si>
    <t>9693-2919098</t>
  </si>
  <si>
    <t>Шайба регулировочная НЕФАЗ 9693-2919098</t>
  </si>
  <si>
    <t>9693-2919099</t>
  </si>
  <si>
    <t>Шайба регулировочная НЕФАЗ 9693-2919099</t>
  </si>
  <si>
    <t>9693-3104082</t>
  </si>
  <si>
    <t>Шайба стопорная НЕФАЗ 9693-3104082</t>
  </si>
  <si>
    <t>9693-2919240-02</t>
  </si>
  <si>
    <t>Штанга реактивная нерегулируемая НЕФАЗ 9693-2919240-02</t>
  </si>
  <si>
    <t>9693-2919240</t>
  </si>
  <si>
    <t>Штанга реактивная нерегулируемая НЕФАЗ 9693-2919240 (870-mm)</t>
  </si>
  <si>
    <t>9693-2919240-01</t>
  </si>
  <si>
    <t>Штанга реактивная нерегулируемая НЕФАЗ 9693-2919240-01</t>
  </si>
  <si>
    <t>9693-2919215</t>
  </si>
  <si>
    <t>Штанга реактивная регулируемая НЕФАЗ 9693-2919215 (870mm)</t>
  </si>
  <si>
    <t>9693-2919215-02</t>
  </si>
  <si>
    <t>Штанга реактивная регулируемая НЕФАЗ 9693-2919215-02</t>
  </si>
  <si>
    <t>9693-2919215-01</t>
  </si>
  <si>
    <t>Штанга реактивная регулируемая передняя НЕФАЗ 9693-2919215-01</t>
  </si>
  <si>
    <t>9693-2912525</t>
  </si>
  <si>
    <t>Щека стопорная НЕФАЗ 9693-2912525</t>
  </si>
  <si>
    <t>9693-3502030</t>
  </si>
  <si>
    <t>Щиток заднего тормоза НЕФАЗ 9693-3502030</t>
  </si>
  <si>
    <t>нефаз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</si>
</sst>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2">
    <font>
      <sz val="10"/>
      <name val="Arial Cyr"/>
      <charset val="204"/>
    </font>
    <font>
      <b/>
      <sz val="10"/>
      <color indexed="8"/>
      <name val="Arial Cyr"/>
      <family val="2"/>
      <charset val="204"/>
    </font>
    <font>
      <sz val="10"/>
      <color indexed="8"/>
      <name val="Arial Cyr"/>
      <family val="2"/>
      <charset val="204"/>
    </font>
    <font>
      <sz val="10"/>
      <name val="Arial Cyr"/>
      <family val="2"/>
      <charset val="204"/>
    </font>
    <font>
      <b/>
      <i/>
      <sz val="9"/>
      <name val="Arial Cyr"/>
      <family val="2"/>
      <charset val="204"/>
    </font>
    <font>
      <sz val="9"/>
      <name val="Arial Cyr"/>
      <family val="2"/>
      <charset val="204"/>
    </font>
    <font>
      <sz val="9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color indexed="8"/>
      <name val="Arial Cyr"/>
      <charset val="204"/>
    </font>
    <font>
      <b/>
      <i/>
      <sz val="10"/>
      <color indexed="8"/>
      <name val="Arial Cyr"/>
      <charset val="204"/>
    </font>
    <font>
      <u/>
      <sz val="10"/>
      <color indexed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49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164" fontId="7" fillId="0" borderId="2" xfId="0" applyNumberFormat="1" applyFont="1" applyFill="1" applyBorder="1" applyAlignment="1">
      <alignment horizontal="center" wrapText="1"/>
    </xf>
    <xf numFmtId="164" fontId="0" fillId="0" borderId="0" xfId="0" applyNumberFormat="1"/>
    <xf numFmtId="164" fontId="9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/>
    <xf numFmtId="0" fontId="1" fillId="3" borderId="4" xfId="0" applyFont="1" applyFill="1" applyBorder="1"/>
    <xf numFmtId="0" fontId="2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0" fillId="4" borderId="1" xfId="0" applyNumberFormat="1" applyFill="1" applyBorder="1"/>
    <xf numFmtId="0" fontId="11" fillId="3" borderId="0" xfId="1" applyFill="1" applyAlignment="1" applyProtection="1"/>
    <xf numFmtId="0" fontId="1" fillId="5" borderId="2" xfId="0" applyFont="1" applyFill="1" applyBorder="1"/>
    <xf numFmtId="49" fontId="2" fillId="5" borderId="5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164" fontId="10" fillId="5" borderId="1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2" borderId="0" xfId="0" applyFont="1" applyFill="1"/>
    <xf numFmtId="164" fontId="6" fillId="6" borderId="1" xfId="0" applyNumberFormat="1" applyFont="1" applyFill="1" applyBorder="1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EF0FF"/>
      <rgbColor rgb="00CCFFCC"/>
      <rgbColor rgb="00FFFF99"/>
      <rgbColor rgb="00B5DEFF"/>
      <rgbColor rgb="00FFD6D6"/>
      <rgbColor rgb="0077A7CF"/>
      <rgbColor rgb="00E6E6E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7779441.ru/" TargetMode="External"/><Relationship Id="rId1" Type="http://schemas.openxmlformats.org/officeDocument/2006/relationships/hyperlink" Target="http://www.7779441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9"/>
  <sheetViews>
    <sheetView tabSelected="1" zoomScaleNormal="100" workbookViewId="0">
      <pane ySplit="2" topLeftCell="A6" activePane="bottomLeft" state="frozen"/>
      <selection pane="bottomLeft" activeCell="B58" sqref="B4:B58"/>
    </sheetView>
  </sheetViews>
  <sheetFormatPr defaultRowHeight="12.75" outlineLevelCol="2"/>
  <cols>
    <col min="1" max="1" width="5.28515625" customWidth="1"/>
    <col min="2" max="2" width="6.85546875" style="4" customWidth="1"/>
    <col min="3" max="3" width="24" style="5" customWidth="1"/>
    <col min="4" max="4" width="33.140625" style="3" customWidth="1"/>
    <col min="5" max="5" width="8.140625" style="3" hidden="1" customWidth="1" outlineLevel="1"/>
    <col min="6" max="6" width="7.140625" style="8" hidden="1" customWidth="1" outlineLevel="2"/>
    <col min="7" max="7" width="10.85546875" style="9" customWidth="1" collapsed="1"/>
    <col min="8" max="8" width="15.7109375" style="11" customWidth="1"/>
    <col min="9" max="9" width="27.7109375" customWidth="1"/>
  </cols>
  <sheetData>
    <row r="1" spans="1:9">
      <c r="A1" s="1"/>
      <c r="B1" s="34"/>
      <c r="C1" s="35"/>
      <c r="D1" s="2" t="s">
        <v>4</v>
      </c>
      <c r="E1" s="2" t="s">
        <v>3</v>
      </c>
      <c r="F1" s="2" t="s">
        <v>0</v>
      </c>
      <c r="G1" s="10"/>
      <c r="H1" s="12"/>
    </row>
    <row r="2" spans="1:9" ht="25.5" customHeight="1">
      <c r="A2" s="24" t="s">
        <v>9</v>
      </c>
      <c r="B2" s="25" t="s">
        <v>8</v>
      </c>
      <c r="C2" s="26" t="s">
        <v>1</v>
      </c>
      <c r="D2" s="27" t="s">
        <v>6</v>
      </c>
      <c r="E2" s="28">
        <v>39.5</v>
      </c>
      <c r="F2" s="28"/>
      <c r="G2" s="29" t="s">
        <v>2</v>
      </c>
      <c r="H2" s="30" t="s">
        <v>5</v>
      </c>
      <c r="I2" s="31" t="s">
        <v>7</v>
      </c>
    </row>
    <row r="3" spans="1:9">
      <c r="A3" s="18"/>
      <c r="B3" s="15"/>
      <c r="C3" s="19"/>
      <c r="D3" s="20"/>
      <c r="E3" s="20"/>
      <c r="F3" s="20"/>
      <c r="G3" s="17" t="s">
        <v>10</v>
      </c>
      <c r="H3" s="22" t="s">
        <v>11</v>
      </c>
      <c r="I3" s="23" t="s">
        <v>12</v>
      </c>
    </row>
    <row r="4" spans="1:9" s="6" customFormat="1">
      <c r="A4" s="14">
        <v>1</v>
      </c>
      <c r="B4" s="15" t="s">
        <v>122</v>
      </c>
      <c r="C4" t="s">
        <v>15</v>
      </c>
      <c r="D4" t="s">
        <v>16</v>
      </c>
      <c r="E4" s="16">
        <f>E2</f>
        <v>39.5</v>
      </c>
      <c r="F4" s="16">
        <v>7</v>
      </c>
      <c r="G4" s="17" t="s">
        <v>10</v>
      </c>
      <c r="H4" s="22" t="s">
        <v>11</v>
      </c>
      <c r="I4" s="23" t="s">
        <v>12</v>
      </c>
    </row>
    <row r="5" spans="1:9" s="6" customFormat="1">
      <c r="A5" s="14">
        <v>2</v>
      </c>
      <c r="B5" s="15" t="s">
        <v>122</v>
      </c>
      <c r="C5" t="s">
        <v>17</v>
      </c>
      <c r="D5" t="s">
        <v>18</v>
      </c>
      <c r="E5" s="16">
        <f>E4</f>
        <v>39.5</v>
      </c>
      <c r="F5" s="16">
        <v>24</v>
      </c>
      <c r="G5" s="17" t="s">
        <v>10</v>
      </c>
      <c r="H5" s="22" t="s">
        <v>11</v>
      </c>
      <c r="I5" s="23" t="s">
        <v>12</v>
      </c>
    </row>
    <row r="6" spans="1:9" s="6" customFormat="1">
      <c r="A6" s="14">
        <v>3</v>
      </c>
      <c r="B6" s="15" t="s">
        <v>122</v>
      </c>
      <c r="C6" t="s">
        <v>19</v>
      </c>
      <c r="D6" t="s">
        <v>20</v>
      </c>
      <c r="E6" s="16">
        <f>E5</f>
        <v>39.5</v>
      </c>
      <c r="F6" s="16">
        <v>100</v>
      </c>
      <c r="G6" s="17" t="s">
        <v>10</v>
      </c>
      <c r="H6" s="22" t="s">
        <v>11</v>
      </c>
      <c r="I6" s="23" t="s">
        <v>12</v>
      </c>
    </row>
    <row r="7" spans="1:9" s="6" customFormat="1">
      <c r="A7" s="14">
        <v>4</v>
      </c>
      <c r="B7" s="15" t="s">
        <v>122</v>
      </c>
      <c r="C7" t="s">
        <v>13</v>
      </c>
      <c r="D7" t="s">
        <v>21</v>
      </c>
      <c r="E7" s="16">
        <f t="shared" ref="E7:E35" si="0">E6</f>
        <v>39.5</v>
      </c>
      <c r="F7" s="16">
        <v>11</v>
      </c>
      <c r="G7" s="17" t="s">
        <v>10</v>
      </c>
      <c r="H7" s="22" t="s">
        <v>11</v>
      </c>
      <c r="I7" s="23" t="s">
        <v>12</v>
      </c>
    </row>
    <row r="8" spans="1:9" s="6" customFormat="1">
      <c r="A8" s="14">
        <v>5</v>
      </c>
      <c r="B8" s="15" t="s">
        <v>122</v>
      </c>
      <c r="C8" t="s">
        <v>22</v>
      </c>
      <c r="D8" t="s">
        <v>23</v>
      </c>
      <c r="E8" s="16">
        <f t="shared" si="0"/>
        <v>39.5</v>
      </c>
      <c r="F8" s="16">
        <v>50</v>
      </c>
      <c r="G8" s="17" t="s">
        <v>10</v>
      </c>
      <c r="H8" s="22" t="s">
        <v>11</v>
      </c>
      <c r="I8" s="23" t="s">
        <v>12</v>
      </c>
    </row>
    <row r="9" spans="1:9" s="6" customFormat="1">
      <c r="A9" s="14">
        <v>6</v>
      </c>
      <c r="B9" s="15" t="s">
        <v>122</v>
      </c>
      <c r="C9" t="s">
        <v>24</v>
      </c>
      <c r="D9" t="s">
        <v>25</v>
      </c>
      <c r="E9" s="16">
        <f t="shared" si="0"/>
        <v>39.5</v>
      </c>
      <c r="F9" s="16">
        <v>16</v>
      </c>
      <c r="G9" s="17" t="s">
        <v>10</v>
      </c>
      <c r="H9" s="22" t="s">
        <v>11</v>
      </c>
      <c r="I9" s="23" t="s">
        <v>12</v>
      </c>
    </row>
    <row r="10" spans="1:9" s="6" customFormat="1">
      <c r="A10" s="14">
        <v>7</v>
      </c>
      <c r="B10" s="15" t="s">
        <v>122</v>
      </c>
      <c r="C10" t="s">
        <v>26</v>
      </c>
      <c r="D10" t="s">
        <v>27</v>
      </c>
      <c r="E10" s="16">
        <f t="shared" si="0"/>
        <v>39.5</v>
      </c>
      <c r="F10" s="16">
        <v>25</v>
      </c>
      <c r="G10" s="17" t="s">
        <v>10</v>
      </c>
      <c r="H10" s="22" t="s">
        <v>11</v>
      </c>
      <c r="I10" s="23" t="s">
        <v>12</v>
      </c>
    </row>
    <row r="11" spans="1:9" s="6" customFormat="1">
      <c r="A11" s="14">
        <v>8</v>
      </c>
      <c r="B11" s="15" t="s">
        <v>122</v>
      </c>
      <c r="C11" t="s">
        <v>28</v>
      </c>
      <c r="D11" t="s">
        <v>29</v>
      </c>
      <c r="E11" s="16">
        <f t="shared" si="0"/>
        <v>39.5</v>
      </c>
      <c r="F11" s="16">
        <v>200</v>
      </c>
      <c r="G11" s="17" t="s">
        <v>10</v>
      </c>
      <c r="H11" s="22" t="s">
        <v>11</v>
      </c>
      <c r="I11" s="23" t="s">
        <v>12</v>
      </c>
    </row>
    <row r="12" spans="1:9" s="6" customFormat="1">
      <c r="A12" s="14">
        <v>9</v>
      </c>
      <c r="B12" s="15" t="s">
        <v>122</v>
      </c>
      <c r="C12" t="s">
        <v>30</v>
      </c>
      <c r="D12" t="s">
        <v>31</v>
      </c>
      <c r="E12" s="16">
        <f t="shared" si="0"/>
        <v>39.5</v>
      </c>
      <c r="F12" s="16">
        <v>140</v>
      </c>
      <c r="G12" s="17" t="s">
        <v>10</v>
      </c>
      <c r="H12" s="22" t="s">
        <v>11</v>
      </c>
      <c r="I12" s="23" t="s">
        <v>12</v>
      </c>
    </row>
    <row r="13" spans="1:9" s="6" customFormat="1">
      <c r="A13" s="14">
        <v>10</v>
      </c>
      <c r="B13" s="15" t="s">
        <v>122</v>
      </c>
      <c r="C13" t="s">
        <v>32</v>
      </c>
      <c r="D13" t="s">
        <v>33</v>
      </c>
      <c r="E13" s="16">
        <f t="shared" si="0"/>
        <v>39.5</v>
      </c>
      <c r="F13" s="16">
        <v>60</v>
      </c>
      <c r="G13" s="17" t="s">
        <v>10</v>
      </c>
      <c r="H13" s="22" t="s">
        <v>11</v>
      </c>
      <c r="I13" s="23" t="s">
        <v>12</v>
      </c>
    </row>
    <row r="14" spans="1:9" s="7" customFormat="1">
      <c r="A14" s="14">
        <v>11</v>
      </c>
      <c r="B14" s="15" t="s">
        <v>122</v>
      </c>
      <c r="C14" t="s">
        <v>34</v>
      </c>
      <c r="D14" t="s">
        <v>35</v>
      </c>
      <c r="E14" s="16">
        <f t="shared" si="0"/>
        <v>39.5</v>
      </c>
      <c r="F14" s="16">
        <v>6</v>
      </c>
      <c r="G14" s="17" t="s">
        <v>10</v>
      </c>
      <c r="H14" s="22" t="s">
        <v>11</v>
      </c>
      <c r="I14" s="23" t="s">
        <v>12</v>
      </c>
    </row>
    <row r="15" spans="1:9" s="6" customFormat="1">
      <c r="A15" s="14">
        <v>12</v>
      </c>
      <c r="B15" s="15" t="s">
        <v>122</v>
      </c>
      <c r="C15" t="s">
        <v>36</v>
      </c>
      <c r="D15" t="s">
        <v>37</v>
      </c>
      <c r="E15" s="16">
        <f t="shared" si="0"/>
        <v>39.5</v>
      </c>
      <c r="F15" s="16">
        <v>1</v>
      </c>
      <c r="G15" s="17" t="s">
        <v>10</v>
      </c>
      <c r="H15" s="22" t="s">
        <v>11</v>
      </c>
      <c r="I15" s="23" t="s">
        <v>12</v>
      </c>
    </row>
    <row r="16" spans="1:9" s="6" customFormat="1">
      <c r="A16" s="14">
        <v>13</v>
      </c>
      <c r="B16" s="15" t="s">
        <v>122</v>
      </c>
      <c r="C16" t="s">
        <v>38</v>
      </c>
      <c r="D16" t="s">
        <v>39</v>
      </c>
      <c r="E16" s="16">
        <f t="shared" si="0"/>
        <v>39.5</v>
      </c>
      <c r="F16" s="16">
        <v>3</v>
      </c>
      <c r="G16" s="17" t="s">
        <v>10</v>
      </c>
      <c r="H16" s="22" t="s">
        <v>11</v>
      </c>
      <c r="I16" s="23" t="s">
        <v>12</v>
      </c>
    </row>
    <row r="17" spans="1:9" s="6" customFormat="1">
      <c r="A17" s="14">
        <v>14</v>
      </c>
      <c r="B17" s="15" t="s">
        <v>122</v>
      </c>
      <c r="C17" t="s">
        <v>40</v>
      </c>
      <c r="D17" t="s">
        <v>41</v>
      </c>
      <c r="E17" s="16">
        <f t="shared" si="0"/>
        <v>39.5</v>
      </c>
      <c r="F17" s="16">
        <v>3</v>
      </c>
      <c r="G17" s="17" t="s">
        <v>10</v>
      </c>
      <c r="H17" s="22" t="s">
        <v>11</v>
      </c>
      <c r="I17" s="23" t="s">
        <v>12</v>
      </c>
    </row>
    <row r="18" spans="1:9" s="6" customFormat="1">
      <c r="A18" s="14">
        <v>15</v>
      </c>
      <c r="B18" s="15" t="s">
        <v>122</v>
      </c>
      <c r="C18" t="s">
        <v>42</v>
      </c>
      <c r="D18" t="s">
        <v>43</v>
      </c>
      <c r="E18" s="16">
        <f t="shared" si="0"/>
        <v>39.5</v>
      </c>
      <c r="F18" s="16">
        <v>25</v>
      </c>
      <c r="G18" s="17" t="s">
        <v>10</v>
      </c>
      <c r="H18" s="22" t="s">
        <v>11</v>
      </c>
      <c r="I18" s="23" t="s">
        <v>12</v>
      </c>
    </row>
    <row r="19" spans="1:9" s="6" customFormat="1">
      <c r="A19" s="14">
        <v>16</v>
      </c>
      <c r="B19" s="15" t="s">
        <v>122</v>
      </c>
      <c r="C19" t="s">
        <v>44</v>
      </c>
      <c r="D19" t="s">
        <v>45</v>
      </c>
      <c r="E19" s="16">
        <f t="shared" si="0"/>
        <v>39.5</v>
      </c>
      <c r="F19" s="16">
        <v>25</v>
      </c>
      <c r="G19" s="17" t="s">
        <v>10</v>
      </c>
      <c r="H19" s="22" t="s">
        <v>11</v>
      </c>
      <c r="I19" s="23" t="s">
        <v>12</v>
      </c>
    </row>
    <row r="20" spans="1:9" s="6" customFormat="1">
      <c r="A20" s="14">
        <v>17</v>
      </c>
      <c r="B20" s="15" t="s">
        <v>122</v>
      </c>
      <c r="C20" t="s">
        <v>46</v>
      </c>
      <c r="D20" t="s">
        <v>47</v>
      </c>
      <c r="E20" s="16">
        <f t="shared" si="0"/>
        <v>39.5</v>
      </c>
      <c r="F20" s="16">
        <v>40</v>
      </c>
      <c r="G20" s="17" t="s">
        <v>10</v>
      </c>
      <c r="H20" s="22" t="s">
        <v>11</v>
      </c>
      <c r="I20" s="23" t="s">
        <v>12</v>
      </c>
    </row>
    <row r="21" spans="1:9" s="6" customFormat="1">
      <c r="A21" s="14">
        <v>18</v>
      </c>
      <c r="B21" s="15" t="s">
        <v>122</v>
      </c>
      <c r="C21" t="s">
        <v>48</v>
      </c>
      <c r="D21" t="s">
        <v>49</v>
      </c>
      <c r="E21" s="16">
        <f t="shared" si="0"/>
        <v>39.5</v>
      </c>
      <c r="F21" s="16">
        <v>20</v>
      </c>
      <c r="G21" s="17" t="s">
        <v>10</v>
      </c>
      <c r="H21" s="22" t="s">
        <v>11</v>
      </c>
      <c r="I21" s="23" t="s">
        <v>12</v>
      </c>
    </row>
    <row r="22" spans="1:9" s="6" customFormat="1">
      <c r="A22" s="14">
        <v>19</v>
      </c>
      <c r="B22" s="15" t="s">
        <v>122</v>
      </c>
      <c r="C22" t="s">
        <v>50</v>
      </c>
      <c r="D22" t="s">
        <v>51</v>
      </c>
      <c r="E22" s="16">
        <f t="shared" si="0"/>
        <v>39.5</v>
      </c>
      <c r="F22" s="16">
        <v>20</v>
      </c>
      <c r="G22" s="17" t="s">
        <v>10</v>
      </c>
      <c r="H22" s="22" t="s">
        <v>11</v>
      </c>
      <c r="I22" s="23" t="s">
        <v>12</v>
      </c>
    </row>
    <row r="23" spans="1:9" s="6" customFormat="1">
      <c r="A23" s="14">
        <v>20</v>
      </c>
      <c r="B23" s="15" t="s">
        <v>122</v>
      </c>
      <c r="C23">
        <v>864117</v>
      </c>
      <c r="D23" t="s">
        <v>52</v>
      </c>
      <c r="E23" s="16">
        <f t="shared" si="0"/>
        <v>39.5</v>
      </c>
      <c r="F23" s="16">
        <v>40</v>
      </c>
      <c r="G23" s="17" t="s">
        <v>10</v>
      </c>
      <c r="H23" s="22" t="s">
        <v>11</v>
      </c>
      <c r="I23" s="23" t="s">
        <v>12</v>
      </c>
    </row>
    <row r="24" spans="1:9" s="6" customFormat="1">
      <c r="A24" s="14">
        <v>21</v>
      </c>
      <c r="B24" s="15" t="s">
        <v>122</v>
      </c>
      <c r="C24" t="s">
        <v>53</v>
      </c>
      <c r="D24" t="s">
        <v>54</v>
      </c>
      <c r="E24" s="16">
        <f t="shared" si="0"/>
        <v>39.5</v>
      </c>
      <c r="F24" s="16">
        <v>1</v>
      </c>
      <c r="G24" s="17" t="s">
        <v>10</v>
      </c>
      <c r="H24" s="22" t="s">
        <v>11</v>
      </c>
      <c r="I24" s="23" t="s">
        <v>12</v>
      </c>
    </row>
    <row r="25" spans="1:9" s="6" customFormat="1">
      <c r="A25" s="14">
        <v>22</v>
      </c>
      <c r="B25" s="15" t="s">
        <v>122</v>
      </c>
      <c r="C25" t="s">
        <v>55</v>
      </c>
      <c r="D25" t="s">
        <v>56</v>
      </c>
      <c r="E25" s="16">
        <f t="shared" si="0"/>
        <v>39.5</v>
      </c>
      <c r="F25" s="16">
        <v>2</v>
      </c>
      <c r="G25" s="17" t="s">
        <v>10</v>
      </c>
      <c r="H25" s="22" t="s">
        <v>11</v>
      </c>
      <c r="I25" s="23" t="s">
        <v>12</v>
      </c>
    </row>
    <row r="26" spans="1:9" s="6" customFormat="1">
      <c r="A26" s="14">
        <v>23</v>
      </c>
      <c r="B26" s="15" t="s">
        <v>122</v>
      </c>
      <c r="C26" t="s">
        <v>57</v>
      </c>
      <c r="D26" t="s">
        <v>58</v>
      </c>
      <c r="E26" s="16">
        <f t="shared" si="0"/>
        <v>39.5</v>
      </c>
      <c r="F26" s="16">
        <v>1</v>
      </c>
      <c r="G26" s="17" t="s">
        <v>10</v>
      </c>
      <c r="H26" s="22" t="s">
        <v>11</v>
      </c>
      <c r="I26" s="23" t="s">
        <v>12</v>
      </c>
    </row>
    <row r="27" spans="1:9" s="6" customFormat="1">
      <c r="A27" s="14">
        <v>24</v>
      </c>
      <c r="B27" s="15" t="s">
        <v>122</v>
      </c>
      <c r="C27" t="s">
        <v>59</v>
      </c>
      <c r="D27" t="s">
        <v>60</v>
      </c>
      <c r="E27" s="16">
        <f t="shared" si="0"/>
        <v>39.5</v>
      </c>
      <c r="F27" s="16">
        <v>4</v>
      </c>
      <c r="G27" s="17" t="s">
        <v>10</v>
      </c>
      <c r="H27" s="22" t="s">
        <v>11</v>
      </c>
      <c r="I27" s="23" t="s">
        <v>12</v>
      </c>
    </row>
    <row r="28" spans="1:9" s="6" customFormat="1">
      <c r="A28" s="14">
        <v>25</v>
      </c>
      <c r="B28" s="15" t="s">
        <v>122</v>
      </c>
      <c r="C28" t="s">
        <v>61</v>
      </c>
      <c r="D28" t="s">
        <v>62</v>
      </c>
      <c r="E28" s="16">
        <f t="shared" si="0"/>
        <v>39.5</v>
      </c>
      <c r="F28" s="16">
        <v>1</v>
      </c>
      <c r="G28" s="17" t="s">
        <v>10</v>
      </c>
      <c r="H28" s="22" t="s">
        <v>11</v>
      </c>
      <c r="I28" s="23" t="s">
        <v>12</v>
      </c>
    </row>
    <row r="29" spans="1:9" s="6" customFormat="1">
      <c r="A29" s="14">
        <v>26</v>
      </c>
      <c r="B29" s="15" t="s">
        <v>122</v>
      </c>
      <c r="C29" t="s">
        <v>63</v>
      </c>
      <c r="D29" t="s">
        <v>64</v>
      </c>
      <c r="E29" s="16">
        <f t="shared" si="0"/>
        <v>39.5</v>
      </c>
      <c r="F29" s="16">
        <v>0</v>
      </c>
      <c r="G29" s="17" t="s">
        <v>10</v>
      </c>
      <c r="H29" s="22" t="s">
        <v>11</v>
      </c>
      <c r="I29" s="23" t="s">
        <v>12</v>
      </c>
    </row>
    <row r="30" spans="1:9" s="6" customFormat="1">
      <c r="A30" s="14">
        <v>27</v>
      </c>
      <c r="B30" s="15" t="s">
        <v>122</v>
      </c>
      <c r="C30" t="s">
        <v>65</v>
      </c>
      <c r="D30" t="s">
        <v>66</v>
      </c>
      <c r="E30" s="16">
        <f t="shared" si="0"/>
        <v>39.5</v>
      </c>
      <c r="F30" s="16">
        <v>70</v>
      </c>
      <c r="G30" s="17" t="s">
        <v>10</v>
      </c>
      <c r="H30" s="22" t="s">
        <v>11</v>
      </c>
      <c r="I30" s="23" t="s">
        <v>12</v>
      </c>
    </row>
    <row r="31" spans="1:9" s="6" customFormat="1">
      <c r="A31" s="14">
        <v>28</v>
      </c>
      <c r="B31" s="15" t="s">
        <v>122</v>
      </c>
      <c r="C31" t="s">
        <v>67</v>
      </c>
      <c r="D31" t="s">
        <v>68</v>
      </c>
      <c r="E31" s="16">
        <f t="shared" si="0"/>
        <v>39.5</v>
      </c>
      <c r="F31" s="16">
        <v>116</v>
      </c>
      <c r="G31" s="17" t="s">
        <v>10</v>
      </c>
      <c r="H31" s="22" t="s">
        <v>11</v>
      </c>
      <c r="I31" s="23" t="s">
        <v>12</v>
      </c>
    </row>
    <row r="32" spans="1:9" s="6" customFormat="1">
      <c r="A32" s="14">
        <v>29</v>
      </c>
      <c r="B32" s="15" t="s">
        <v>122</v>
      </c>
      <c r="C32" t="s">
        <v>69</v>
      </c>
      <c r="D32" t="s">
        <v>70</v>
      </c>
      <c r="E32" s="16">
        <f t="shared" si="0"/>
        <v>39.5</v>
      </c>
      <c r="F32" s="16">
        <v>60</v>
      </c>
      <c r="G32" s="17" t="s">
        <v>10</v>
      </c>
      <c r="H32" s="22" t="s">
        <v>11</v>
      </c>
      <c r="I32" s="23" t="s">
        <v>12</v>
      </c>
    </row>
    <row r="33" spans="1:11" s="6" customFormat="1">
      <c r="A33" s="14">
        <v>30</v>
      </c>
      <c r="B33" s="15" t="s">
        <v>122</v>
      </c>
      <c r="C33" t="s">
        <v>71</v>
      </c>
      <c r="D33" t="s">
        <v>72</v>
      </c>
      <c r="E33" s="16">
        <f t="shared" si="0"/>
        <v>39.5</v>
      </c>
      <c r="F33" s="16">
        <v>3</v>
      </c>
      <c r="G33" s="17" t="s">
        <v>10</v>
      </c>
      <c r="H33" s="22" t="s">
        <v>11</v>
      </c>
      <c r="I33" s="23" t="s">
        <v>12</v>
      </c>
    </row>
    <row r="34" spans="1:11" s="6" customFormat="1">
      <c r="A34" s="14">
        <v>31</v>
      </c>
      <c r="B34" s="15" t="s">
        <v>122</v>
      </c>
      <c r="C34" t="s">
        <v>73</v>
      </c>
      <c r="D34" t="s">
        <v>74</v>
      </c>
      <c r="E34" s="16">
        <f t="shared" si="0"/>
        <v>39.5</v>
      </c>
      <c r="F34" s="16">
        <v>6</v>
      </c>
      <c r="G34" s="17" t="s">
        <v>10</v>
      </c>
      <c r="H34" s="22" t="s">
        <v>11</v>
      </c>
      <c r="I34" s="23" t="s">
        <v>12</v>
      </c>
    </row>
    <row r="35" spans="1:11" s="6" customFormat="1">
      <c r="A35" s="14">
        <v>32</v>
      </c>
      <c r="B35" s="15" t="s">
        <v>122</v>
      </c>
      <c r="C35" t="s">
        <v>75</v>
      </c>
      <c r="D35" t="s">
        <v>76</v>
      </c>
      <c r="E35" s="16">
        <f t="shared" si="0"/>
        <v>39.5</v>
      </c>
      <c r="F35" s="16">
        <v>1</v>
      </c>
      <c r="G35" s="17" t="s">
        <v>10</v>
      </c>
      <c r="H35" s="22" t="s">
        <v>11</v>
      </c>
      <c r="I35" s="23" t="s">
        <v>12</v>
      </c>
    </row>
    <row r="36" spans="1:11" s="7" customFormat="1">
      <c r="A36" s="14">
        <v>33</v>
      </c>
      <c r="B36" s="15" t="s">
        <v>122</v>
      </c>
      <c r="C36">
        <v>7718</v>
      </c>
      <c r="D36" t="s">
        <v>77</v>
      </c>
      <c r="E36" s="16" t="e">
        <f>#REF!</f>
        <v>#REF!</v>
      </c>
      <c r="F36" s="16">
        <v>3</v>
      </c>
      <c r="G36" s="17" t="s">
        <v>10</v>
      </c>
      <c r="H36" s="22" t="s">
        <v>11</v>
      </c>
      <c r="I36" s="23" t="s">
        <v>12</v>
      </c>
    </row>
    <row r="37" spans="1:11" s="7" customFormat="1">
      <c r="A37" s="14">
        <v>34</v>
      </c>
      <c r="B37" s="15" t="s">
        <v>122</v>
      </c>
      <c r="C37" t="s">
        <v>78</v>
      </c>
      <c r="D37" t="s">
        <v>79</v>
      </c>
      <c r="E37" s="16" t="e">
        <f t="shared" ref="E37:E59" si="1">E36</f>
        <v>#REF!</v>
      </c>
      <c r="F37" s="16">
        <v>0</v>
      </c>
      <c r="G37" s="17" t="s">
        <v>10</v>
      </c>
      <c r="H37" s="22" t="s">
        <v>11</v>
      </c>
      <c r="I37" s="23" t="s">
        <v>12</v>
      </c>
    </row>
    <row r="38" spans="1:11" s="7" customFormat="1">
      <c r="A38" s="14">
        <v>35</v>
      </c>
      <c r="B38" s="15" t="s">
        <v>122</v>
      </c>
      <c r="C38" t="s">
        <v>80</v>
      </c>
      <c r="D38" t="s">
        <v>81</v>
      </c>
      <c r="E38" s="16" t="e">
        <f t="shared" si="1"/>
        <v>#REF!</v>
      </c>
      <c r="F38" s="16">
        <v>0</v>
      </c>
      <c r="G38" s="17" t="s">
        <v>10</v>
      </c>
      <c r="H38" s="22" t="s">
        <v>11</v>
      </c>
      <c r="I38" s="23" t="s">
        <v>12</v>
      </c>
    </row>
    <row r="39" spans="1:11" s="7" customFormat="1">
      <c r="A39" s="14">
        <v>36</v>
      </c>
      <c r="B39" s="15" t="s">
        <v>122</v>
      </c>
      <c r="C39" t="s">
        <v>82</v>
      </c>
      <c r="D39" t="s">
        <v>83</v>
      </c>
      <c r="E39" s="16" t="e">
        <f t="shared" si="1"/>
        <v>#REF!</v>
      </c>
      <c r="F39" s="16">
        <v>0</v>
      </c>
      <c r="G39" s="17" t="s">
        <v>10</v>
      </c>
      <c r="H39" s="22" t="s">
        <v>11</v>
      </c>
      <c r="I39" s="23" t="s">
        <v>12</v>
      </c>
    </row>
    <row r="40" spans="1:11" s="7" customFormat="1">
      <c r="A40" s="14">
        <v>37</v>
      </c>
      <c r="B40" s="15" t="s">
        <v>122</v>
      </c>
      <c r="C40" t="s">
        <v>14</v>
      </c>
      <c r="D40" t="s">
        <v>84</v>
      </c>
      <c r="E40" s="16" t="e">
        <f t="shared" si="1"/>
        <v>#REF!</v>
      </c>
      <c r="F40" s="16">
        <v>0</v>
      </c>
      <c r="G40" s="17" t="s">
        <v>10</v>
      </c>
      <c r="H40" s="22" t="s">
        <v>11</v>
      </c>
      <c r="I40" s="23" t="s">
        <v>12</v>
      </c>
    </row>
    <row r="41" spans="1:11" s="7" customFormat="1">
      <c r="A41" s="14">
        <v>38</v>
      </c>
      <c r="B41" s="15" t="s">
        <v>122</v>
      </c>
      <c r="C41" t="s">
        <v>85</v>
      </c>
      <c r="D41" t="s">
        <v>86</v>
      </c>
      <c r="E41" s="16" t="e">
        <f t="shared" si="1"/>
        <v>#REF!</v>
      </c>
      <c r="F41" s="16">
        <v>12</v>
      </c>
      <c r="G41" s="17" t="s">
        <v>10</v>
      </c>
      <c r="H41" s="22" t="s">
        <v>11</v>
      </c>
      <c r="I41" s="23" t="s">
        <v>12</v>
      </c>
      <c r="K41" s="32"/>
    </row>
    <row r="42" spans="1:11" s="7" customFormat="1">
      <c r="A42" s="14">
        <v>39</v>
      </c>
      <c r="B42" s="15" t="s">
        <v>122</v>
      </c>
      <c r="C42" t="s">
        <v>87</v>
      </c>
      <c r="D42" t="s">
        <v>88</v>
      </c>
      <c r="E42" s="16" t="e">
        <f t="shared" si="1"/>
        <v>#REF!</v>
      </c>
      <c r="F42" s="16">
        <v>6</v>
      </c>
      <c r="G42" s="17" t="s">
        <v>10</v>
      </c>
      <c r="H42" s="22" t="s">
        <v>11</v>
      </c>
      <c r="I42" s="23" t="s">
        <v>12</v>
      </c>
    </row>
    <row r="43" spans="1:11" s="7" customFormat="1">
      <c r="A43" s="14">
        <v>40</v>
      </c>
      <c r="B43" s="15" t="s">
        <v>122</v>
      </c>
      <c r="C43" t="s">
        <v>89</v>
      </c>
      <c r="D43" t="s">
        <v>90</v>
      </c>
      <c r="E43" s="16" t="e">
        <f t="shared" si="1"/>
        <v>#REF!</v>
      </c>
      <c r="F43" s="16">
        <v>5</v>
      </c>
      <c r="G43" s="17" t="s">
        <v>10</v>
      </c>
      <c r="H43" s="22" t="s">
        <v>11</v>
      </c>
      <c r="I43" s="23" t="s">
        <v>12</v>
      </c>
    </row>
    <row r="44" spans="1:11" s="7" customFormat="1">
      <c r="A44" s="14">
        <v>41</v>
      </c>
      <c r="B44" s="15" t="s">
        <v>122</v>
      </c>
      <c r="C44" t="s">
        <v>91</v>
      </c>
      <c r="D44" t="s">
        <v>92</v>
      </c>
      <c r="E44" s="16" t="e">
        <f t="shared" si="1"/>
        <v>#REF!</v>
      </c>
      <c r="F44" s="16">
        <v>2</v>
      </c>
      <c r="G44" s="17" t="s">
        <v>10</v>
      </c>
      <c r="H44" s="22" t="s">
        <v>11</v>
      </c>
      <c r="I44" s="23" t="s">
        <v>12</v>
      </c>
    </row>
    <row r="45" spans="1:11" s="7" customFormat="1">
      <c r="A45" s="14">
        <v>42</v>
      </c>
      <c r="B45" s="15" t="s">
        <v>122</v>
      </c>
      <c r="C45" t="s">
        <v>93</v>
      </c>
      <c r="D45" t="s">
        <v>94</v>
      </c>
      <c r="E45" s="16" t="e">
        <f t="shared" si="1"/>
        <v>#REF!</v>
      </c>
      <c r="F45" s="16">
        <v>0</v>
      </c>
      <c r="G45" s="17" t="s">
        <v>10</v>
      </c>
      <c r="H45" s="22" t="s">
        <v>11</v>
      </c>
      <c r="I45" s="23" t="s">
        <v>12</v>
      </c>
    </row>
    <row r="46" spans="1:11" s="7" customFormat="1">
      <c r="A46" s="14">
        <v>43</v>
      </c>
      <c r="B46" s="15" t="s">
        <v>122</v>
      </c>
      <c r="C46" t="s">
        <v>95</v>
      </c>
      <c r="D46" t="s">
        <v>96</v>
      </c>
      <c r="E46" s="16" t="e">
        <f t="shared" si="1"/>
        <v>#REF!</v>
      </c>
      <c r="F46" s="16">
        <v>1</v>
      </c>
      <c r="G46" s="17" t="s">
        <v>10</v>
      </c>
      <c r="H46" s="22" t="s">
        <v>11</v>
      </c>
      <c r="I46" s="23" t="s">
        <v>12</v>
      </c>
    </row>
    <row r="47" spans="1:11" s="7" customFormat="1">
      <c r="A47" s="14">
        <v>44</v>
      </c>
      <c r="B47" s="15" t="s">
        <v>122</v>
      </c>
      <c r="C47" t="s">
        <v>97</v>
      </c>
      <c r="D47" t="s">
        <v>98</v>
      </c>
      <c r="E47" s="16" t="e">
        <f t="shared" si="1"/>
        <v>#REF!</v>
      </c>
      <c r="F47" s="16">
        <v>1</v>
      </c>
      <c r="G47" s="17" t="s">
        <v>10</v>
      </c>
      <c r="H47" s="22" t="s">
        <v>11</v>
      </c>
      <c r="I47" s="23" t="s">
        <v>12</v>
      </c>
    </row>
    <row r="48" spans="1:11" s="7" customFormat="1">
      <c r="A48" s="14">
        <v>45</v>
      </c>
      <c r="B48" s="15" t="s">
        <v>122</v>
      </c>
      <c r="C48"/>
      <c r="D48" t="s">
        <v>99</v>
      </c>
      <c r="E48" s="16" t="e">
        <f t="shared" si="1"/>
        <v>#REF!</v>
      </c>
      <c r="F48" s="16">
        <v>0</v>
      </c>
      <c r="G48" s="17" t="s">
        <v>10</v>
      </c>
      <c r="H48" s="22" t="s">
        <v>11</v>
      </c>
      <c r="I48" s="23" t="s">
        <v>12</v>
      </c>
    </row>
    <row r="49" spans="1:9" s="7" customFormat="1">
      <c r="A49" s="14">
        <v>46</v>
      </c>
      <c r="B49" s="15" t="s">
        <v>122</v>
      </c>
      <c r="C49" t="s">
        <v>100</v>
      </c>
      <c r="D49" t="s">
        <v>101</v>
      </c>
      <c r="E49" s="16" t="e">
        <f t="shared" si="1"/>
        <v>#REF!</v>
      </c>
      <c r="F49" s="16">
        <v>5</v>
      </c>
      <c r="G49" s="17" t="s">
        <v>10</v>
      </c>
      <c r="H49" s="22" t="s">
        <v>11</v>
      </c>
      <c r="I49" s="23" t="s">
        <v>12</v>
      </c>
    </row>
    <row r="50" spans="1:9" s="7" customFormat="1">
      <c r="A50" s="14">
        <v>47</v>
      </c>
      <c r="B50" s="15" t="s">
        <v>122</v>
      </c>
      <c r="C50" t="s">
        <v>102</v>
      </c>
      <c r="D50" t="s">
        <v>103</v>
      </c>
      <c r="E50" s="16" t="e">
        <f t="shared" si="1"/>
        <v>#REF!</v>
      </c>
      <c r="F50" s="16">
        <v>2</v>
      </c>
      <c r="G50" s="17" t="s">
        <v>10</v>
      </c>
      <c r="H50" s="22" t="s">
        <v>11</v>
      </c>
      <c r="I50" s="23" t="s">
        <v>12</v>
      </c>
    </row>
    <row r="51" spans="1:9" s="7" customFormat="1">
      <c r="A51" s="14">
        <v>48</v>
      </c>
      <c r="B51" s="15" t="s">
        <v>122</v>
      </c>
      <c r="C51" t="s">
        <v>104</v>
      </c>
      <c r="D51" t="s">
        <v>105</v>
      </c>
      <c r="E51" s="16" t="e">
        <f t="shared" si="1"/>
        <v>#REF!</v>
      </c>
      <c r="F51" s="16">
        <v>116</v>
      </c>
      <c r="G51" s="17" t="s">
        <v>10</v>
      </c>
      <c r="H51" s="22" t="s">
        <v>11</v>
      </c>
      <c r="I51" s="23" t="s">
        <v>12</v>
      </c>
    </row>
    <row r="52" spans="1:9" s="6" customFormat="1">
      <c r="A52" s="14">
        <v>49</v>
      </c>
      <c r="B52" s="15" t="s">
        <v>122</v>
      </c>
      <c r="C52" t="s">
        <v>106</v>
      </c>
      <c r="D52" t="s">
        <v>107</v>
      </c>
      <c r="E52" s="16" t="e">
        <f t="shared" si="1"/>
        <v>#REF!</v>
      </c>
      <c r="F52" s="16">
        <v>0</v>
      </c>
      <c r="G52" s="17" t="s">
        <v>10</v>
      </c>
      <c r="H52" s="22" t="s">
        <v>11</v>
      </c>
      <c r="I52" s="23" t="s">
        <v>12</v>
      </c>
    </row>
    <row r="53" spans="1:9" s="6" customFormat="1">
      <c r="A53" s="14">
        <v>50</v>
      </c>
      <c r="B53" s="15" t="s">
        <v>122</v>
      </c>
      <c r="C53" t="s">
        <v>108</v>
      </c>
      <c r="D53" t="s">
        <v>109</v>
      </c>
      <c r="E53" s="16" t="e">
        <f t="shared" si="1"/>
        <v>#REF!</v>
      </c>
      <c r="F53" s="16">
        <v>0</v>
      </c>
      <c r="G53" s="17" t="s">
        <v>10</v>
      </c>
      <c r="H53" s="22" t="s">
        <v>11</v>
      </c>
      <c r="I53" s="23" t="s">
        <v>12</v>
      </c>
    </row>
    <row r="54" spans="1:9" s="6" customFormat="1">
      <c r="A54" s="21">
        <v>51</v>
      </c>
      <c r="B54" s="15" t="s">
        <v>122</v>
      </c>
      <c r="C54" t="s">
        <v>110</v>
      </c>
      <c r="D54" t="s">
        <v>111</v>
      </c>
      <c r="E54" s="13" t="e">
        <f t="shared" si="1"/>
        <v>#REF!</v>
      </c>
      <c r="F54" s="13">
        <v>4</v>
      </c>
      <c r="G54" s="33" t="s">
        <v>10</v>
      </c>
      <c r="H54" s="22" t="s">
        <v>11</v>
      </c>
      <c r="I54" s="23" t="s">
        <v>12</v>
      </c>
    </row>
    <row r="55" spans="1:9" s="6" customFormat="1">
      <c r="A55" s="21">
        <v>52</v>
      </c>
      <c r="B55" s="15" t="s">
        <v>122</v>
      </c>
      <c r="C55" t="s">
        <v>112</v>
      </c>
      <c r="D55" t="s">
        <v>113</v>
      </c>
      <c r="E55" s="13" t="e">
        <f t="shared" si="1"/>
        <v>#REF!</v>
      </c>
      <c r="F55" s="13">
        <v>12</v>
      </c>
      <c r="G55" s="33" t="s">
        <v>10</v>
      </c>
      <c r="H55" s="22" t="s">
        <v>11</v>
      </c>
      <c r="I55" s="23" t="s">
        <v>12</v>
      </c>
    </row>
    <row r="56" spans="1:9" s="6" customFormat="1">
      <c r="A56" s="21">
        <v>53</v>
      </c>
      <c r="B56" s="15" t="s">
        <v>122</v>
      </c>
      <c r="C56" t="s">
        <v>114</v>
      </c>
      <c r="D56" t="s">
        <v>115</v>
      </c>
      <c r="E56" s="13" t="e">
        <f t="shared" si="1"/>
        <v>#REF!</v>
      </c>
      <c r="F56" s="13">
        <v>0</v>
      </c>
      <c r="G56" s="33" t="s">
        <v>10</v>
      </c>
      <c r="H56" s="22" t="s">
        <v>11</v>
      </c>
      <c r="I56" s="23" t="s">
        <v>12</v>
      </c>
    </row>
    <row r="57" spans="1:9" s="6" customFormat="1">
      <c r="A57" s="21">
        <v>54</v>
      </c>
      <c r="B57" s="15" t="s">
        <v>122</v>
      </c>
      <c r="C57" t="s">
        <v>116</v>
      </c>
      <c r="D57" t="s">
        <v>117</v>
      </c>
      <c r="E57" s="13" t="e">
        <f t="shared" si="1"/>
        <v>#REF!</v>
      </c>
      <c r="F57" s="13">
        <v>9</v>
      </c>
      <c r="G57" s="33" t="s">
        <v>10</v>
      </c>
      <c r="H57" s="22" t="s">
        <v>11</v>
      </c>
      <c r="I57" s="23" t="s">
        <v>12</v>
      </c>
    </row>
    <row r="58" spans="1:9" s="6" customFormat="1">
      <c r="A58" s="21">
        <v>55</v>
      </c>
      <c r="B58" s="15" t="s">
        <v>122</v>
      </c>
      <c r="C58" t="s">
        <v>118</v>
      </c>
      <c r="D58" t="s">
        <v>119</v>
      </c>
      <c r="E58" s="13" t="e">
        <f t="shared" si="1"/>
        <v>#REF!</v>
      </c>
      <c r="F58" s="13">
        <v>25</v>
      </c>
      <c r="G58" s="33" t="s">
        <v>10</v>
      </c>
      <c r="H58" s="22" t="s">
        <v>11</v>
      </c>
      <c r="I58" s="23" t="s">
        <v>12</v>
      </c>
    </row>
    <row r="59" spans="1:9" s="7" customFormat="1">
      <c r="A59" s="21">
        <v>56</v>
      </c>
      <c r="B59" s="15" t="s">
        <v>122</v>
      </c>
      <c r="C59" t="s">
        <v>120</v>
      </c>
      <c r="D59" t="s">
        <v>121</v>
      </c>
      <c r="E59" s="13" t="e">
        <f t="shared" si="1"/>
        <v>#REF!</v>
      </c>
      <c r="F59" s="13">
        <v>33</v>
      </c>
      <c r="G59" s="33" t="s">
        <v>10</v>
      </c>
      <c r="H59" s="22" t="s">
        <v>11</v>
      </c>
      <c r="I59" s="23" t="s">
        <v>12</v>
      </c>
    </row>
  </sheetData>
  <mergeCells count="1">
    <mergeCell ref="B1:C1"/>
  </mergeCells>
  <phoneticPr fontId="0" type="noConversion"/>
  <hyperlinks>
    <hyperlink ref="I3" r:id="rId1"/>
    <hyperlink ref="I4:I59" r:id="rId2" display="www.7779441.ru"/>
  </hyperlinks>
  <pageMargins left="0.17" right="0.24" top="0.56000000000000005" bottom="0.4" header="0.19" footer="0.21"/>
  <pageSetup paperSize="9" orientation="portrait" horizontalDpi="4294967293" verticalDpi="200" r:id="rId3"/>
  <headerFooter alignWithMargins="0">
    <oddHeader>&amp;LООО "БелТех"&amp;C+375-29-692-4425&amp;Rbeltech@volny.cz</oddHeader>
    <oddFooter>&amp;Lсклад&amp;CСтраница 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trk holding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</dc:creator>
  <cp:lastModifiedBy>User</cp:lastModifiedBy>
  <cp:lastPrinted>2009-01-19T11:15:41Z</cp:lastPrinted>
  <dcterms:created xsi:type="dcterms:W3CDTF">2006-08-21T10:28:56Z</dcterms:created>
  <dcterms:modified xsi:type="dcterms:W3CDTF">2016-03-06T10:46:53Z</dcterms:modified>
</cp:coreProperties>
</file>